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20" windowHeight="110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<sst xmlns="http://schemas.openxmlformats.org/spreadsheetml/2006/main" count="83" uniqueCount="66">
  <si>
    <t>IČO: 70939659</t>
  </si>
  <si>
    <t>PŘÍJMY CELKEM</t>
  </si>
  <si>
    <t>z toho</t>
  </si>
  <si>
    <t>Cestovní ruch - par. 2143</t>
  </si>
  <si>
    <t>Územní rozvoj - par. 3639</t>
  </si>
  <si>
    <t>Pronájem billboardů, nájemné  - ORG 71</t>
  </si>
  <si>
    <t>Ostatní činnosti související se službami pro obyvatelstvo - par. 3900</t>
  </si>
  <si>
    <t>Obecné příjmy z finančních operací - par. 6310</t>
  </si>
  <si>
    <t>kreditní úroky</t>
  </si>
  <si>
    <t>Přijaté dotace</t>
  </si>
  <si>
    <t>neinvestiční dotace od obcí na činnost - pol. 4121</t>
  </si>
  <si>
    <t>neivestiční dotace od partnerů na provoz cyklostezek - pol. 4121 ORG 71</t>
  </si>
  <si>
    <t>investiční dotace od partnerů na ostatní investice do cyklostezek - pol. 4221 ORG 70</t>
  </si>
  <si>
    <t>VÝDAJE CELKEM</t>
  </si>
  <si>
    <t>z toho:</t>
  </si>
  <si>
    <t>Propagační materiály - ORG 80</t>
  </si>
  <si>
    <t>Cyklo Glacensis - ORG 123</t>
  </si>
  <si>
    <t>Příspěvek na provoz cyklobusů - ORG 220</t>
  </si>
  <si>
    <t>Příspěvek OHP - ORG 260</t>
  </si>
  <si>
    <t>Ostatní pozemní komunikace - par. 2219</t>
  </si>
  <si>
    <t>Cyklostezky - provoz, management, údržba, opravy, úroky z úvěrů - ORG 71</t>
  </si>
  <si>
    <t>Cyklostezky - investice - bezpečnostní prvky, značky - ORG 70</t>
  </si>
  <si>
    <t>Výkupy pozemků - ORG 70</t>
  </si>
  <si>
    <t>Aktualizace DÚR a IIČ k ÚR spojka Šušek - 195</t>
  </si>
  <si>
    <t>Den ROT - ORG 40</t>
  </si>
  <si>
    <t>Provozní výdaje svazku - ORG 90</t>
  </si>
  <si>
    <t>Kolektivní smlouva OSA - ORG 91</t>
  </si>
  <si>
    <t>Poradenská činnost, vedení ekonomické agendy, sekretariátu a archívu - ORG 140</t>
  </si>
  <si>
    <t>Rezerva rozpočtu</t>
  </si>
  <si>
    <t>Využívání a zneškodňování komunálních odpadů - par. 3725</t>
  </si>
  <si>
    <t>Monitorovací zpráva - kompostéry pro obce ROT - ORG 93</t>
  </si>
  <si>
    <t>Projekt SMO ČR - CSS - mzdové náklady, běžná režie, koordinace - ORG 291</t>
  </si>
  <si>
    <t>Obecné výdaje z finančních operací - par. 6310</t>
  </si>
  <si>
    <t>Bankovní poplatky - ORG 71 a 90</t>
  </si>
  <si>
    <t>Pojištění funkčně nespecifikovatelné - par. 6320</t>
  </si>
  <si>
    <t>Pojištění majetku ROT - ORG 71</t>
  </si>
  <si>
    <t>Financování</t>
  </si>
  <si>
    <t>ZÁVAZNÝMI UKAZATELI PRO SCHVÁLENÝ ROZPOČET JSOU VÝŠE UVEDENÉ PARAGRAFY!!</t>
  </si>
  <si>
    <t>na úředné desce členské obce (města):</t>
  </si>
  <si>
    <t>Členská obec (město):</t>
  </si>
  <si>
    <t>Sejmuto dne:</t>
  </si>
  <si>
    <t>Návrh přebytkového rozpočtu příjmů a výdajů DSO ROT na rok 2018</t>
  </si>
  <si>
    <t xml:space="preserve">Schválený rozpočet 2017 </t>
  </si>
  <si>
    <t>Návrh rozpočtu 2018</t>
  </si>
  <si>
    <t>Prodej kalendářů, map - ORG 80</t>
  </si>
  <si>
    <t>příspěvek od SMO ČR - projekt  CSS - ORG 291 (superhrubé mzdy)</t>
  </si>
  <si>
    <t>Příspěvek na projekt "Koncepcja rozwoju transgranicznej turystyki.."- 2x ŽOP- ORG 194+193</t>
  </si>
  <si>
    <t>Příspěvek pro realizaci CLLD prostřednictvím MAS Orlicko - ORG 0001</t>
  </si>
  <si>
    <t>Údržba drobné architektury - ORG 100 (sedáky, infomapy, značky)</t>
  </si>
  <si>
    <t>Obnova značení + příspěvek na úpravu lyžařských stop regionu - ORG 130</t>
  </si>
  <si>
    <t>Singletrack Clacensis - ORG 290 a 289</t>
  </si>
  <si>
    <t>Provoz webových stránek, uživatelské zóny, datové schránky - ORG 60</t>
  </si>
  <si>
    <t xml:space="preserve">Vyvěšeno dne:   </t>
  </si>
  <si>
    <t>Doložka o zveřejnění návrhu rozpočtu DSO Region Orlicko Třebovsko na rok 2018</t>
  </si>
  <si>
    <t>neinvestiční dotace od obcí na POV - pol. 4121 - ORG 180</t>
  </si>
  <si>
    <t>neinvestiční dotace od Pk na POV - pol. 4122 - ORG 180</t>
  </si>
  <si>
    <t>neinvestiční dotace od obcí a měst na CG 2017- pol. 4121 - ORG 123</t>
  </si>
  <si>
    <t>neinvestiční dotace od krajů na CG 2017 - pol. 4122 - ORG 123</t>
  </si>
  <si>
    <t>neinvestiční dotace od DSO na CG 2017 - pol. 4129 - ORG 123</t>
  </si>
  <si>
    <t>Ostatní příjmy - CG 2017</t>
  </si>
  <si>
    <t>Péče o vzhled obcí a veřejnou zeleň - par. 3745</t>
  </si>
  <si>
    <t>t toho</t>
  </si>
  <si>
    <t>Obnova veřejných prostranství ROT - ORG 180</t>
  </si>
  <si>
    <t>Projekt "Koncepcja rozwoju transgranicznej turistiky…" - ORG 193+194</t>
  </si>
  <si>
    <t xml:space="preserve">Upravený rozpočet 2017 </t>
  </si>
  <si>
    <t>splátky jistiny dlouhodobých úvěrů - cyklostezky, BROT - ORG 71 a 74 a 290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</si>
</sst>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33" borderId="10" xfId="46" applyFont="1" applyFill="1" applyBorder="1">
      <alignment/>
      <protection/>
    </xf>
    <xf numFmtId="0" fontId="4" fillId="33" borderId="11" xfId="46" applyFont="1" applyFill="1" applyBorder="1" applyAlignment="1">
      <alignment horizontal="right"/>
      <protection/>
    </xf>
    <xf numFmtId="0" fontId="4" fillId="34" borderId="12" xfId="46" applyFont="1" applyFill="1" applyBorder="1" applyAlignment="1">
      <alignment horizontal="left"/>
      <protection/>
    </xf>
    <xf numFmtId="0" fontId="3" fillId="34" borderId="13" xfId="46" applyFont="1" applyFill="1" applyBorder="1" applyAlignment="1">
      <alignment horizontal="left"/>
      <protection/>
    </xf>
    <xf numFmtId="0" fontId="3" fillId="0" borderId="14" xfId="46" applyFont="1" applyBorder="1" applyAlignment="1">
      <alignment horizontal="left"/>
      <protection/>
    </xf>
    <xf numFmtId="4" fontId="3" fillId="0" borderId="15" xfId="46" applyNumberFormat="1" applyFont="1" applyBorder="1" applyAlignment="1">
      <alignment horizontal="right"/>
      <protection/>
    </xf>
    <xf numFmtId="0" fontId="3" fillId="0" borderId="14" xfId="46" applyFont="1" applyBorder="1" applyAlignment="1">
      <alignment vertical="center"/>
      <protection/>
    </xf>
    <xf numFmtId="0" fontId="3" fillId="0" borderId="16" xfId="46" applyFont="1" applyBorder="1" applyAlignment="1">
      <alignment vertical="center"/>
      <protection/>
    </xf>
    <xf numFmtId="0" fontId="3" fillId="0" borderId="16" xfId="46" applyFont="1" applyFill="1" applyBorder="1" applyAlignment="1">
      <alignment horizontal="center" vertical="center"/>
      <protection/>
    </xf>
    <xf numFmtId="0" fontId="3" fillId="0" borderId="14" xfId="46" applyFont="1" applyFill="1" applyBorder="1" applyAlignment="1">
      <alignment vertical="center"/>
      <protection/>
    </xf>
    <xf numFmtId="4" fontId="4" fillId="34" borderId="17" xfId="46" applyNumberFormat="1" applyFont="1" applyFill="1" applyBorder="1" applyAlignment="1">
      <alignment horizontal="right"/>
      <protection/>
    </xf>
    <xf numFmtId="4" fontId="3" fillId="0" borderId="15" xfId="46" applyNumberFormat="1" applyFont="1" applyFill="1" applyBorder="1" applyAlignment="1">
      <alignment vertical="center"/>
      <protection/>
    </xf>
    <xf numFmtId="4" fontId="3" fillId="0" borderId="15" xfId="46" applyNumberFormat="1" applyFont="1" applyBorder="1" applyAlignment="1">
      <alignment vertical="center"/>
      <protection/>
    </xf>
    <xf numFmtId="0" fontId="3" fillId="35" borderId="13" xfId="46" applyFont="1" applyFill="1" applyBorder="1" applyAlignment="1">
      <alignment vertical="center"/>
      <protection/>
    </xf>
    <xf numFmtId="0" fontId="4" fillId="35" borderId="12" xfId="46" applyFont="1" applyFill="1" applyBorder="1" applyAlignment="1">
      <alignment vertical="center"/>
      <protection/>
    </xf>
    <xf numFmtId="4" fontId="4" fillId="35" borderId="17" xfId="46" applyNumberFormat="1" applyFont="1" applyFill="1" applyBorder="1" applyAlignment="1">
      <alignment vertical="center"/>
      <protection/>
    </xf>
    <xf numFmtId="0" fontId="3" fillId="36" borderId="14" xfId="46" applyFont="1" applyFill="1" applyBorder="1" applyAlignment="1">
      <alignment vertical="center"/>
      <protection/>
    </xf>
    <xf numFmtId="4" fontId="3" fillId="36" borderId="15" xfId="46" applyNumberFormat="1" applyFont="1" applyFill="1" applyBorder="1" applyAlignment="1">
      <alignment vertical="center"/>
      <protection/>
    </xf>
    <xf numFmtId="0" fontId="3" fillId="0" borderId="18" xfId="46" applyFont="1" applyBorder="1" applyAlignment="1">
      <alignment horizontal="left"/>
      <protection/>
    </xf>
    <xf numFmtId="0" fontId="3" fillId="0" borderId="19" xfId="46" applyFont="1" applyBorder="1" applyAlignment="1">
      <alignment horizontal="left"/>
      <protection/>
    </xf>
    <xf numFmtId="0" fontId="3" fillId="0" borderId="19" xfId="46" applyFont="1" applyBorder="1" applyAlignment="1">
      <alignment vertical="center"/>
      <protection/>
    </xf>
    <xf numFmtId="4" fontId="3" fillId="0" borderId="20" xfId="46" applyNumberFormat="1" applyFont="1" applyBorder="1" applyAlignment="1">
      <alignment vertical="center"/>
      <protection/>
    </xf>
    <xf numFmtId="0" fontId="4" fillId="36" borderId="16" xfId="46" applyFont="1" applyFill="1" applyBorder="1" applyAlignment="1">
      <alignment horizontal="left"/>
      <protection/>
    </xf>
    <xf numFmtId="0" fontId="3" fillId="36" borderId="21" xfId="46" applyFont="1" applyFill="1" applyBorder="1" applyAlignment="1">
      <alignment horizontal="right" vertical="center"/>
      <protection/>
    </xf>
    <xf numFmtId="0" fontId="3" fillId="0" borderId="22" xfId="46" applyFont="1" applyBorder="1" applyAlignment="1">
      <alignment vertical="center"/>
      <protection/>
    </xf>
    <xf numFmtId="4" fontId="3" fillId="0" borderId="23" xfId="46" applyNumberFormat="1" applyFont="1" applyBorder="1" applyAlignment="1">
      <alignment vertical="center"/>
      <protection/>
    </xf>
    <xf numFmtId="0" fontId="3" fillId="0" borderId="18" xfId="46" applyFont="1" applyBorder="1" applyAlignment="1">
      <alignment vertical="center"/>
      <protection/>
    </xf>
    <xf numFmtId="0" fontId="3" fillId="36" borderId="22" xfId="46" applyFont="1" applyFill="1" applyBorder="1" applyAlignment="1">
      <alignment vertical="center"/>
      <protection/>
    </xf>
    <xf numFmtId="4" fontId="3" fillId="36" borderId="23" xfId="46" applyNumberFormat="1" applyFont="1" applyFill="1" applyBorder="1" applyAlignment="1">
      <alignment vertical="center"/>
      <protection/>
    </xf>
    <xf numFmtId="0" fontId="3" fillId="0" borderId="21" xfId="46" applyFont="1" applyFill="1" applyBorder="1" applyAlignment="1">
      <alignment horizontal="center" vertical="center"/>
      <protection/>
    </xf>
    <xf numFmtId="0" fontId="4" fillId="35" borderId="13" xfId="46" applyFont="1" applyFill="1" applyBorder="1" applyAlignment="1">
      <alignment horizontal="right" vertical="center"/>
      <protection/>
    </xf>
    <xf numFmtId="0" fontId="3" fillId="0" borderId="21" xfId="46" applyFont="1" applyBorder="1" applyAlignment="1">
      <alignment vertical="center"/>
      <protection/>
    </xf>
    <xf numFmtId="0" fontId="3" fillId="37" borderId="13" xfId="46" applyFont="1" applyFill="1" applyBorder="1" applyAlignment="1">
      <alignment vertical="center"/>
      <protection/>
    </xf>
    <xf numFmtId="0" fontId="4" fillId="37" borderId="12" xfId="46" applyFont="1" applyFill="1" applyBorder="1" applyAlignment="1">
      <alignment vertical="center"/>
      <protection/>
    </xf>
    <xf numFmtId="4" fontId="4" fillId="37" borderId="17" xfId="46" applyNumberFormat="1" applyFont="1" applyFill="1" applyBorder="1" applyAlignment="1">
      <alignment vertical="center"/>
      <protection/>
    </xf>
    <xf numFmtId="4" fontId="3" fillId="0" borderId="20" xfId="46" applyNumberFormat="1" applyFont="1" applyBorder="1" applyAlignment="1">
      <alignment horizontal="right"/>
      <protection/>
    </xf>
    <xf numFmtId="0" fontId="26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18" xfId="46" applyFont="1" applyFill="1" applyBorder="1" applyAlignment="1">
      <alignment horizontal="right" vertical="center"/>
      <protection/>
    </xf>
    <xf numFmtId="0" fontId="3" fillId="0" borderId="16" xfId="46" applyFont="1" applyFill="1" applyBorder="1" applyAlignment="1">
      <alignment horizontal="right" vertical="center"/>
      <protection/>
    </xf>
    <xf numFmtId="0" fontId="3" fillId="0" borderId="21" xfId="46" applyFont="1" applyFill="1" applyBorder="1" applyAlignment="1">
      <alignment horizontal="right" vertical="center"/>
      <protection/>
    </xf>
    <xf numFmtId="0" fontId="3" fillId="0" borderId="16" xfId="46" applyFont="1" applyFill="1" applyBorder="1" applyAlignment="1">
      <alignment horizontal="right"/>
      <protection/>
    </xf>
    <xf numFmtId="4" fontId="4" fillId="33" borderId="24" xfId="46" applyNumberFormat="1" applyFont="1" applyFill="1" applyBorder="1" applyAlignment="1">
      <alignment horizontal="right" vertical="top"/>
      <protection/>
    </xf>
    <xf numFmtId="0" fontId="5" fillId="0" borderId="25" xfId="46" applyFont="1" applyBorder="1">
      <alignment/>
      <protection/>
    </xf>
    <xf numFmtId="0" fontId="6" fillId="0" borderId="26" xfId="46" applyFont="1" applyBorder="1">
      <alignment/>
      <protection/>
    </xf>
    <xf numFmtId="164" fontId="6" fillId="0" borderId="27" xfId="46" applyNumberFormat="1" applyFont="1" applyBorder="1" applyAlignment="1">
      <alignment horizontal="center" wrapText="1"/>
      <protection/>
    </xf>
    <xf numFmtId="0" fontId="3" fillId="36" borderId="28" xfId="46" applyFont="1" applyFill="1" applyBorder="1" applyAlignment="1">
      <alignment horizontal="left"/>
      <protection/>
    </xf>
    <xf numFmtId="0" fontId="0" fillId="36" borderId="0" xfId="0" applyFill="1" applyAlignment="1">
      <alignment/>
    </xf>
    <xf numFmtId="0" fontId="3" fillId="36" borderId="29" xfId="46" applyFont="1" applyFill="1" applyBorder="1" applyAlignment="1">
      <alignment horizontal="left"/>
      <protection/>
    </xf>
    <xf numFmtId="4" fontId="3" fillId="36" borderId="30" xfId="46" applyNumberFormat="1" applyFont="1" applyFill="1" applyBorder="1" applyAlignment="1">
      <alignment horizontal="right"/>
      <protection/>
    </xf>
    <xf numFmtId="0" fontId="4" fillId="35" borderId="28" xfId="46" applyFont="1" applyFill="1" applyBorder="1" applyAlignment="1">
      <alignment horizontal="right" vertical="center"/>
      <protection/>
    </xf>
    <xf numFmtId="0" fontId="4" fillId="35" borderId="29" xfId="46" applyFont="1" applyFill="1" applyBorder="1" applyAlignment="1">
      <alignment vertical="center"/>
      <protection/>
    </xf>
    <xf numFmtId="4" fontId="4" fillId="35" borderId="30" xfId="46" applyNumberFormat="1" applyFont="1" applyFill="1" applyBorder="1" applyAlignment="1">
      <alignment vertical="center"/>
      <protection/>
    </xf>
    <xf numFmtId="0" fontId="4" fillId="16" borderId="25" xfId="46" applyFont="1" applyFill="1" applyBorder="1" applyAlignment="1">
      <alignment horizontal="right"/>
      <protection/>
    </xf>
    <xf numFmtId="0" fontId="4" fillId="16" borderId="26" xfId="46" applyFont="1" applyFill="1" applyBorder="1">
      <alignment/>
      <protection/>
    </xf>
    <xf numFmtId="4" fontId="4" fillId="16" borderId="27" xfId="46" applyNumberFormat="1" applyFont="1" applyFill="1" applyBorder="1" applyAlignment="1">
      <alignment vertical="top"/>
      <protection/>
    </xf>
    <xf numFmtId="0" fontId="0" fillId="0" borderId="0" xfId="0" applyBorder="1" applyAlignment="1">
      <alignment/>
    </xf>
    <xf numFmtId="0" fontId="3" fillId="0" borderId="28" xfId="46" applyFont="1" applyFill="1" applyBorder="1" applyAlignment="1">
      <alignment horizontal="right" vertical="center"/>
      <protection/>
    </xf>
    <xf numFmtId="0" fontId="3" fillId="0" borderId="29" xfId="46" applyFont="1" applyBorder="1" applyAlignment="1">
      <alignment vertical="center"/>
      <protection/>
    </xf>
    <xf numFmtId="4" fontId="3" fillId="0" borderId="30" xfId="46" applyNumberFormat="1" applyFont="1" applyBorder="1" applyAlignment="1">
      <alignment vertical="center"/>
      <protection/>
    </xf>
    <xf numFmtId="0" fontId="7" fillId="0" borderId="31" xfId="46" applyFont="1" applyBorder="1" applyAlignment="1">
      <alignment horizontal="center"/>
      <protection/>
    </xf>
    <xf numFmtId="0" fontId="7" fillId="0" borderId="10" xfId="46" applyFont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43">
      <selection activeCell="B58" sqref="B58"/>
    </sheetView>
  </sheetViews>
  <sheetFormatPr defaultColWidth="9.140625" defaultRowHeight="15"/>
  <cols>
    <col min="1" max="1" width="5.7109375" style="0" customWidth="1"/>
    <col min="2" max="2" width="64.8515625" style="0" bestFit="1" customWidth="1"/>
    <col min="3" max="3" width="10.57421875" style="0" bestFit="1" customWidth="1"/>
    <col min="4" max="5" width="10.57421875" style="1" bestFit="1" customWidth="1"/>
  </cols>
  <sheetData>
    <row r="1" spans="1:5" ht="24.75" customHeight="1" thickBot="1">
      <c r="A1" s="63" t="s">
        <v>41</v>
      </c>
      <c r="B1" s="64"/>
      <c r="C1" s="64"/>
      <c r="D1" s="59"/>
      <c r="E1"/>
    </row>
    <row r="2" spans="1:5" ht="42.75" thickBot="1">
      <c r="A2" s="46"/>
      <c r="B2" s="47" t="s">
        <v>0</v>
      </c>
      <c r="C2" s="48" t="s">
        <v>42</v>
      </c>
      <c r="D2" s="48" t="s">
        <v>64</v>
      </c>
      <c r="E2" s="48" t="s">
        <v>43</v>
      </c>
    </row>
    <row r="3" spans="1:5" ht="19.5" customHeight="1" thickBot="1">
      <c r="A3" s="3" t="s">
        <v>2</v>
      </c>
      <c r="B3" s="2" t="s">
        <v>1</v>
      </c>
      <c r="C3" s="45">
        <v>6152340</v>
      </c>
      <c r="D3" s="45">
        <v>7011450</v>
      </c>
      <c r="E3" s="45">
        <v>7522777</v>
      </c>
    </row>
    <row r="4" spans="1:5" ht="14.25">
      <c r="A4" s="5"/>
      <c r="B4" s="4" t="s">
        <v>3</v>
      </c>
      <c r="C4" s="12">
        <v>77000</v>
      </c>
      <c r="D4" s="12">
        <v>100800</v>
      </c>
      <c r="E4" s="12">
        <v>65000</v>
      </c>
    </row>
    <row r="5" spans="1:5" s="1" customFormat="1" ht="14.25">
      <c r="A5" s="44" t="s">
        <v>2</v>
      </c>
      <c r="B5" s="6" t="s">
        <v>44</v>
      </c>
      <c r="C5" s="7">
        <v>77000</v>
      </c>
      <c r="D5" s="7">
        <v>77000</v>
      </c>
      <c r="E5" s="7">
        <v>65000</v>
      </c>
    </row>
    <row r="6" spans="1:5" ht="15" thickBot="1">
      <c r="A6" s="44"/>
      <c r="B6" s="6" t="s">
        <v>59</v>
      </c>
      <c r="C6" s="7">
        <v>0</v>
      </c>
      <c r="D6" s="7">
        <v>23800</v>
      </c>
      <c r="E6" s="7">
        <v>0</v>
      </c>
    </row>
    <row r="7" spans="1:5" ht="14.25">
      <c r="A7" s="5"/>
      <c r="B7" s="4" t="s">
        <v>4</v>
      </c>
      <c r="C7" s="12">
        <v>10000</v>
      </c>
      <c r="D7" s="12">
        <v>10000</v>
      </c>
      <c r="E7" s="12">
        <v>1076597</v>
      </c>
    </row>
    <row r="8" spans="1:5" s="50" customFormat="1" ht="14.25">
      <c r="A8" s="44" t="s">
        <v>2</v>
      </c>
      <c r="B8" s="51" t="s">
        <v>46</v>
      </c>
      <c r="C8" s="52">
        <v>0</v>
      </c>
      <c r="D8" s="52">
        <v>0</v>
      </c>
      <c r="E8" s="52">
        <v>1003892</v>
      </c>
    </row>
    <row r="9" spans="1:5" s="50" customFormat="1" ht="14.25">
      <c r="A9" s="49"/>
      <c r="B9" s="51" t="s">
        <v>47</v>
      </c>
      <c r="C9" s="52">
        <v>0</v>
      </c>
      <c r="D9" s="52">
        <v>0</v>
      </c>
      <c r="E9" s="52">
        <v>62705</v>
      </c>
    </row>
    <row r="10" spans="1:5" ht="15" thickBot="1">
      <c r="A10" s="44"/>
      <c r="B10" s="6" t="s">
        <v>5</v>
      </c>
      <c r="C10" s="7">
        <v>10000</v>
      </c>
      <c r="D10" s="7">
        <v>10000</v>
      </c>
      <c r="E10" s="7">
        <v>10000</v>
      </c>
    </row>
    <row r="11" spans="1:5" ht="14.25">
      <c r="A11" s="5"/>
      <c r="B11" s="4" t="s">
        <v>6</v>
      </c>
      <c r="C11" s="12">
        <v>712800</v>
      </c>
      <c r="D11" s="12">
        <v>907500</v>
      </c>
      <c r="E11" s="12">
        <v>1029600</v>
      </c>
    </row>
    <row r="12" spans="1:5" ht="15" thickBot="1">
      <c r="A12" s="44" t="s">
        <v>2</v>
      </c>
      <c r="B12" s="6" t="s">
        <v>45</v>
      </c>
      <c r="C12" s="7">
        <v>712800</v>
      </c>
      <c r="D12" s="7">
        <v>907500</v>
      </c>
      <c r="E12" s="7">
        <v>1029600</v>
      </c>
    </row>
    <row r="13" spans="1:5" ht="14.25">
      <c r="A13" s="5"/>
      <c r="B13" s="4" t="s">
        <v>7</v>
      </c>
      <c r="C13" s="12">
        <v>200</v>
      </c>
      <c r="D13" s="12">
        <v>200</v>
      </c>
      <c r="E13" s="12">
        <v>200</v>
      </c>
    </row>
    <row r="14" spans="1:5" ht="15" thickBot="1">
      <c r="A14" s="44" t="s">
        <v>2</v>
      </c>
      <c r="B14" s="6" t="s">
        <v>8</v>
      </c>
      <c r="C14" s="7">
        <v>200</v>
      </c>
      <c r="D14" s="7">
        <v>200</v>
      </c>
      <c r="E14" s="7">
        <v>200</v>
      </c>
    </row>
    <row r="15" spans="1:5" ht="14.25">
      <c r="A15" s="5"/>
      <c r="B15" s="4" t="s">
        <v>9</v>
      </c>
      <c r="C15" s="12">
        <v>5352340</v>
      </c>
      <c r="D15" s="12">
        <v>5992950</v>
      </c>
      <c r="E15" s="12">
        <v>5351380</v>
      </c>
    </row>
    <row r="16" spans="1:5" ht="14.25">
      <c r="A16" s="44" t="s">
        <v>2</v>
      </c>
      <c r="B16" s="6" t="s">
        <v>10</v>
      </c>
      <c r="C16" s="7">
        <v>952340</v>
      </c>
      <c r="D16" s="7">
        <v>952340</v>
      </c>
      <c r="E16" s="7">
        <v>951380</v>
      </c>
    </row>
    <row r="17" spans="1:5" s="1" customFormat="1" ht="14.25">
      <c r="A17" s="44"/>
      <c r="B17" s="6" t="s">
        <v>56</v>
      </c>
      <c r="C17" s="7">
        <v>0</v>
      </c>
      <c r="D17" s="7">
        <v>28000</v>
      </c>
      <c r="E17" s="7">
        <v>0</v>
      </c>
    </row>
    <row r="18" spans="1:5" s="1" customFormat="1" ht="14.25">
      <c r="A18" s="44"/>
      <c r="B18" s="6" t="s">
        <v>57</v>
      </c>
      <c r="C18" s="7">
        <v>0</v>
      </c>
      <c r="D18" s="7">
        <v>15000</v>
      </c>
      <c r="E18" s="7">
        <v>0</v>
      </c>
    </row>
    <row r="19" spans="1:5" s="1" customFormat="1" ht="14.25">
      <c r="A19" s="44"/>
      <c r="B19" s="6" t="s">
        <v>58</v>
      </c>
      <c r="C19" s="7">
        <v>0</v>
      </c>
      <c r="D19" s="7">
        <v>15000</v>
      </c>
      <c r="E19" s="7">
        <v>0</v>
      </c>
    </row>
    <row r="20" spans="1:5" s="1" customFormat="1" ht="14.25">
      <c r="A20" s="44"/>
      <c r="B20" s="6" t="s">
        <v>54</v>
      </c>
      <c r="C20" s="7">
        <v>0</v>
      </c>
      <c r="D20" s="7">
        <v>132610</v>
      </c>
      <c r="E20" s="7">
        <v>0</v>
      </c>
    </row>
    <row r="21" spans="1:5" s="1" customFormat="1" ht="14.25">
      <c r="A21" s="44"/>
      <c r="B21" s="6" t="s">
        <v>55</v>
      </c>
      <c r="C21" s="7">
        <v>0</v>
      </c>
      <c r="D21" s="7">
        <v>450000</v>
      </c>
      <c r="E21" s="7">
        <v>0</v>
      </c>
    </row>
    <row r="22" spans="1:5" ht="14.25">
      <c r="A22" s="24"/>
      <c r="B22" s="6" t="s">
        <v>11</v>
      </c>
      <c r="C22" s="7">
        <v>823000</v>
      </c>
      <c r="D22" s="7">
        <v>823000</v>
      </c>
      <c r="E22" s="7">
        <v>3880000</v>
      </c>
    </row>
    <row r="23" spans="1:5" ht="15" thickBot="1">
      <c r="A23" s="20"/>
      <c r="B23" s="21" t="s">
        <v>12</v>
      </c>
      <c r="C23" s="37">
        <v>3577000</v>
      </c>
      <c r="D23" s="37">
        <v>3577000</v>
      </c>
      <c r="E23" s="37">
        <v>520000</v>
      </c>
    </row>
    <row r="24" spans="1:5" ht="19.5" customHeight="1" thickBot="1">
      <c r="A24" s="56" t="s">
        <v>14</v>
      </c>
      <c r="B24" s="57" t="s">
        <v>13</v>
      </c>
      <c r="C24" s="58">
        <v>5847318</v>
      </c>
      <c r="D24" s="58">
        <v>6665228</v>
      </c>
      <c r="E24" s="58">
        <v>5249066</v>
      </c>
    </row>
    <row r="25" spans="1:5" ht="14.25">
      <c r="A25" s="53"/>
      <c r="B25" s="54" t="s">
        <v>3</v>
      </c>
      <c r="C25" s="55">
        <v>516658</v>
      </c>
      <c r="D25" s="55">
        <f>SUM(D26:D31)</f>
        <v>603458</v>
      </c>
      <c r="E25" s="55">
        <v>484844</v>
      </c>
    </row>
    <row r="26" spans="1:5" ht="14.25">
      <c r="A26" s="42" t="s">
        <v>14</v>
      </c>
      <c r="B26" s="8" t="s">
        <v>15</v>
      </c>
      <c r="C26" s="14">
        <v>117000</v>
      </c>
      <c r="D26" s="14">
        <v>117000</v>
      </c>
      <c r="E26" s="14">
        <v>130000</v>
      </c>
    </row>
    <row r="27" spans="1:5" ht="14.25">
      <c r="A27" s="9"/>
      <c r="B27" s="8" t="s">
        <v>48</v>
      </c>
      <c r="C27" s="14">
        <v>225000</v>
      </c>
      <c r="D27" s="14">
        <v>225000</v>
      </c>
      <c r="E27" s="14">
        <v>150000</v>
      </c>
    </row>
    <row r="28" spans="1:5" ht="14.25">
      <c r="A28" s="10"/>
      <c r="B28" s="11" t="s">
        <v>16</v>
      </c>
      <c r="C28" s="13">
        <v>20000</v>
      </c>
      <c r="D28" s="13">
        <v>106800</v>
      </c>
      <c r="E28" s="13">
        <v>20000</v>
      </c>
    </row>
    <row r="29" spans="1:5" ht="14.25">
      <c r="A29" s="10"/>
      <c r="B29" s="11" t="s">
        <v>49</v>
      </c>
      <c r="C29" s="13">
        <v>10000</v>
      </c>
      <c r="D29" s="13">
        <v>10000</v>
      </c>
      <c r="E29" s="13">
        <v>40000</v>
      </c>
    </row>
    <row r="30" spans="1:5" ht="14.25">
      <c r="A30" s="10"/>
      <c r="B30" s="18" t="s">
        <v>17</v>
      </c>
      <c r="C30" s="19">
        <v>17000</v>
      </c>
      <c r="D30" s="19">
        <v>17000</v>
      </c>
      <c r="E30" s="19">
        <v>17000</v>
      </c>
    </row>
    <row r="31" spans="1:5" ht="15" thickBot="1">
      <c r="A31" s="31"/>
      <c r="B31" s="29" t="s">
        <v>18</v>
      </c>
      <c r="C31" s="30">
        <v>127658</v>
      </c>
      <c r="D31" s="30">
        <v>127658</v>
      </c>
      <c r="E31" s="30">
        <v>127844</v>
      </c>
    </row>
    <row r="32" spans="1:5" ht="14.25">
      <c r="A32" s="32"/>
      <c r="B32" s="16" t="s">
        <v>19</v>
      </c>
      <c r="C32" s="17">
        <v>3115000</v>
      </c>
      <c r="D32" s="17">
        <f>SUM(D33:D37)</f>
        <v>3130000</v>
      </c>
      <c r="E32" s="17">
        <v>2025000</v>
      </c>
    </row>
    <row r="33" spans="1:5" ht="14.25">
      <c r="A33" s="42" t="s">
        <v>14</v>
      </c>
      <c r="B33" s="8" t="s">
        <v>20</v>
      </c>
      <c r="C33" s="14">
        <v>1325000</v>
      </c>
      <c r="D33" s="14">
        <v>1325000</v>
      </c>
      <c r="E33" s="14">
        <v>1410000</v>
      </c>
    </row>
    <row r="34" spans="1:5" ht="14.25">
      <c r="A34" s="25"/>
      <c r="B34" s="26" t="s">
        <v>21</v>
      </c>
      <c r="C34" s="27">
        <v>60000</v>
      </c>
      <c r="D34" s="27">
        <v>60000</v>
      </c>
      <c r="E34" s="27">
        <v>20000</v>
      </c>
    </row>
    <row r="35" spans="1:5" ht="14.25">
      <c r="A35" s="25"/>
      <c r="B35" s="26" t="s">
        <v>22</v>
      </c>
      <c r="C35" s="27">
        <v>1650000</v>
      </c>
      <c r="D35" s="27">
        <v>1650000</v>
      </c>
      <c r="E35" s="27">
        <v>500000</v>
      </c>
    </row>
    <row r="36" spans="1:5" ht="14.25">
      <c r="A36" s="25"/>
      <c r="B36" s="26" t="s">
        <v>23</v>
      </c>
      <c r="C36" s="27">
        <v>65000</v>
      </c>
      <c r="D36" s="27">
        <v>65000</v>
      </c>
      <c r="E36" s="27">
        <v>65000</v>
      </c>
    </row>
    <row r="37" spans="1:5" ht="15" thickBot="1">
      <c r="A37" s="28"/>
      <c r="B37" s="22" t="s">
        <v>50</v>
      </c>
      <c r="C37" s="23">
        <v>15000</v>
      </c>
      <c r="D37" s="23">
        <v>30000</v>
      </c>
      <c r="E37" s="23">
        <v>30000</v>
      </c>
    </row>
    <row r="38" spans="1:5" ht="14.25">
      <c r="A38" s="32"/>
      <c r="B38" s="16" t="s">
        <v>4</v>
      </c>
      <c r="C38" s="17">
        <f>SUM(C39:C46)</f>
        <v>1251000</v>
      </c>
      <c r="D38" s="17">
        <f>SUM(D39:D46)</f>
        <v>1217000</v>
      </c>
      <c r="E38" s="17">
        <v>1419962</v>
      </c>
    </row>
    <row r="39" spans="1:5" ht="14.25">
      <c r="A39" s="42" t="s">
        <v>14</v>
      </c>
      <c r="B39" s="8" t="s">
        <v>24</v>
      </c>
      <c r="C39" s="14">
        <v>35000</v>
      </c>
      <c r="D39" s="14">
        <v>35000</v>
      </c>
      <c r="E39" s="14">
        <v>35000</v>
      </c>
    </row>
    <row r="40" spans="1:5" ht="14.25">
      <c r="A40" s="9"/>
      <c r="B40" s="8" t="s">
        <v>51</v>
      </c>
      <c r="C40" s="14">
        <v>25000</v>
      </c>
      <c r="D40" s="14">
        <v>25000</v>
      </c>
      <c r="E40" s="14">
        <v>25000</v>
      </c>
    </row>
    <row r="41" spans="1:5" ht="14.25">
      <c r="A41" s="33"/>
      <c r="B41" s="26" t="s">
        <v>25</v>
      </c>
      <c r="C41" s="27">
        <v>50000</v>
      </c>
      <c r="D41" s="27">
        <v>50000</v>
      </c>
      <c r="E41" s="27">
        <v>50000</v>
      </c>
    </row>
    <row r="42" spans="1:5" ht="14.25">
      <c r="A42" s="33"/>
      <c r="B42" s="26" t="s">
        <v>26</v>
      </c>
      <c r="C42" s="27">
        <v>30000</v>
      </c>
      <c r="D42" s="27">
        <v>30000</v>
      </c>
      <c r="E42" s="27">
        <v>30000</v>
      </c>
    </row>
    <row r="43" spans="1:5" ht="14.25">
      <c r="A43" s="33"/>
      <c r="B43" s="26" t="s">
        <v>27</v>
      </c>
      <c r="C43" s="27">
        <v>160000</v>
      </c>
      <c r="D43" s="27">
        <v>160000</v>
      </c>
      <c r="E43" s="27">
        <v>160000</v>
      </c>
    </row>
    <row r="44" spans="1:5" s="1" customFormat="1" ht="14.25">
      <c r="A44" s="33"/>
      <c r="B44" s="26" t="s">
        <v>47</v>
      </c>
      <c r="C44" s="27">
        <v>0</v>
      </c>
      <c r="D44" s="27">
        <v>0</v>
      </c>
      <c r="E44" s="27">
        <v>62705</v>
      </c>
    </row>
    <row r="45" spans="1:5" s="1" customFormat="1" ht="14.25">
      <c r="A45" s="33"/>
      <c r="B45" s="26" t="s">
        <v>63</v>
      </c>
      <c r="C45" s="27">
        <v>911000</v>
      </c>
      <c r="D45" s="27">
        <v>911000</v>
      </c>
      <c r="E45" s="27">
        <v>1017257</v>
      </c>
    </row>
    <row r="46" spans="1:5" ht="15" thickBot="1">
      <c r="A46" s="33"/>
      <c r="B46" s="26" t="s">
        <v>28</v>
      </c>
      <c r="C46" s="27">
        <v>40000</v>
      </c>
      <c r="D46" s="27">
        <v>6000</v>
      </c>
      <c r="E46" s="27">
        <v>40000</v>
      </c>
    </row>
    <row r="47" spans="1:5" ht="14.25">
      <c r="A47" s="32"/>
      <c r="B47" s="16" t="s">
        <v>29</v>
      </c>
      <c r="C47" s="17">
        <v>7000</v>
      </c>
      <c r="D47" s="17">
        <v>8500</v>
      </c>
      <c r="E47" s="17">
        <v>8500</v>
      </c>
    </row>
    <row r="48" spans="1:5" ht="15" thickBot="1">
      <c r="A48" s="42" t="s">
        <v>14</v>
      </c>
      <c r="B48" s="8" t="s">
        <v>30</v>
      </c>
      <c r="C48" s="14">
        <v>7000</v>
      </c>
      <c r="D48" s="14">
        <v>8500</v>
      </c>
      <c r="E48" s="14">
        <v>8500</v>
      </c>
    </row>
    <row r="49" spans="1:5" s="1" customFormat="1" ht="14.25">
      <c r="A49" s="32"/>
      <c r="B49" s="16" t="s">
        <v>60</v>
      </c>
      <c r="C49" s="17">
        <v>0</v>
      </c>
      <c r="D49" s="17">
        <v>582610</v>
      </c>
      <c r="E49" s="17">
        <v>0</v>
      </c>
    </row>
    <row r="50" spans="1:5" s="1" customFormat="1" ht="15" thickBot="1">
      <c r="A50" s="60" t="s">
        <v>61</v>
      </c>
      <c r="B50" s="61" t="s">
        <v>62</v>
      </c>
      <c r="C50" s="62">
        <v>0</v>
      </c>
      <c r="D50" s="62">
        <v>582610</v>
      </c>
      <c r="E50" s="62">
        <v>0</v>
      </c>
    </row>
    <row r="51" spans="1:5" ht="14.25">
      <c r="A51" s="32"/>
      <c r="B51" s="16" t="s">
        <v>6</v>
      </c>
      <c r="C51" s="17">
        <v>857660</v>
      </c>
      <c r="D51" s="17">
        <v>1023660</v>
      </c>
      <c r="E51" s="17">
        <v>1210760</v>
      </c>
    </row>
    <row r="52" spans="1:5" ht="15" thickBot="1">
      <c r="A52" s="42" t="s">
        <v>14</v>
      </c>
      <c r="B52" s="8" t="s">
        <v>31</v>
      </c>
      <c r="C52" s="14">
        <v>857660</v>
      </c>
      <c r="D52" s="14">
        <v>1023660</v>
      </c>
      <c r="E52" s="14">
        <v>1210760</v>
      </c>
    </row>
    <row r="53" spans="1:5" ht="14.25">
      <c r="A53" s="15"/>
      <c r="B53" s="16" t="s">
        <v>32</v>
      </c>
      <c r="C53" s="17">
        <v>20000</v>
      </c>
      <c r="D53" s="17">
        <v>20000</v>
      </c>
      <c r="E53" s="17">
        <v>20000</v>
      </c>
    </row>
    <row r="54" spans="1:5" ht="15" thickBot="1">
      <c r="A54" s="42" t="s">
        <v>14</v>
      </c>
      <c r="B54" s="8" t="s">
        <v>33</v>
      </c>
      <c r="C54" s="14">
        <v>20000</v>
      </c>
      <c r="D54" s="14">
        <v>20000</v>
      </c>
      <c r="E54" s="14">
        <v>20000</v>
      </c>
    </row>
    <row r="55" spans="1:5" ht="14.25">
      <c r="A55" s="15"/>
      <c r="B55" s="16" t="s">
        <v>34</v>
      </c>
      <c r="C55" s="17">
        <v>80000</v>
      </c>
      <c r="D55" s="17">
        <v>80000</v>
      </c>
      <c r="E55" s="17">
        <v>80000</v>
      </c>
    </row>
    <row r="56" spans="1:5" ht="15" thickBot="1">
      <c r="A56" s="43" t="s">
        <v>14</v>
      </c>
      <c r="B56" s="26" t="s">
        <v>35</v>
      </c>
      <c r="C56" s="27">
        <v>80000</v>
      </c>
      <c r="D56" s="27">
        <v>80000</v>
      </c>
      <c r="E56" s="27">
        <v>80000</v>
      </c>
    </row>
    <row r="57" spans="1:5" ht="14.25">
      <c r="A57" s="34"/>
      <c r="B57" s="35" t="s">
        <v>36</v>
      </c>
      <c r="C57" s="36">
        <v>-3117000</v>
      </c>
      <c r="D57" s="36">
        <v>-3117000</v>
      </c>
      <c r="E57" s="36">
        <v>-3748600</v>
      </c>
    </row>
    <row r="58" spans="1:5" ht="15" thickBot="1">
      <c r="A58" s="41" t="s">
        <v>14</v>
      </c>
      <c r="B58" s="22" t="s">
        <v>65</v>
      </c>
      <c r="C58" s="23">
        <v>-3117000</v>
      </c>
      <c r="D58" s="23">
        <v>-3117000</v>
      </c>
      <c r="E58" s="23">
        <v>-3748600</v>
      </c>
    </row>
    <row r="59" spans="1:5" ht="14.25">
      <c r="A59" s="39" t="s">
        <v>37</v>
      </c>
      <c r="B59" s="40"/>
      <c r="C59" s="40"/>
      <c r="D59" s="40"/>
      <c r="E59" s="40"/>
    </row>
    <row r="61" spans="1:5" ht="14.25">
      <c r="A61" s="38" t="s">
        <v>53</v>
      </c>
      <c r="B61" s="38"/>
      <c r="C61" s="38"/>
      <c r="D61" s="38"/>
      <c r="E61" s="38"/>
    </row>
    <row r="62" spans="1:5" ht="14.25">
      <c r="A62" s="38" t="s">
        <v>38</v>
      </c>
      <c r="B62" s="38"/>
      <c r="C62" s="38"/>
      <c r="D62" s="38"/>
      <c r="E62" s="38"/>
    </row>
    <row r="64" spans="1:3" ht="14.25">
      <c r="A64" s="1" t="s">
        <v>39</v>
      </c>
      <c r="B64" s="1"/>
      <c r="C64" s="1"/>
    </row>
    <row r="68" spans="1:3" ht="14.25">
      <c r="A68" s="1" t="s">
        <v>52</v>
      </c>
      <c r="B68" s="1"/>
      <c r="C68" s="1"/>
    </row>
    <row r="71" spans="1:3" ht="14.25">
      <c r="A71" s="1" t="s">
        <v>40</v>
      </c>
      <c r="B71" s="1"/>
      <c r="C71" s="1"/>
    </row>
    <row r="74" spans="1:3" ht="14.25">
      <c r="A74" s="1"/>
      <c r="B74" s="1"/>
      <c r="C74" s="1"/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CzechPOINT</dc:creator>
  <cp:keywords/>
  <dc:description/>
  <cp:lastModifiedBy>Pavel Neumeister</cp:lastModifiedBy>
  <dcterms:created xsi:type="dcterms:W3CDTF">2017-11-08T13:22:46Z</dcterms:created>
  <dcterms:modified xsi:type="dcterms:W3CDTF">2017-11-09T12:11:05Z</dcterms:modified>
  <cp:category/>
  <cp:version/>
  <cp:contentType/>
  <cp:contentStatus/>
</cp:coreProperties>
</file>